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<sst xmlns="http://schemas.openxmlformats.org/spreadsheetml/2006/main" count="27" uniqueCount="24">
  <si>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Interpolation</t>
  </si>
  <si>
    <t>Resultant load</t>
  </si>
  <si>
    <t>lbs</t>
  </si>
  <si>
    <t>at 15" from center</t>
  </si>
  <si>
    <t>30 lbs * 15" = 450 in-lbs</t>
  </si>
  <si>
    <t>resultant point:</t>
  </si>
  <si>
    <t>450 in-lbs / 730 lbs = 0.616438 in from center</t>
  </si>
  <si>
    <t>Allowable moment loading</t>
  </si>
  <si>
    <t>From life calculator:</t>
  </si>
  <si>
    <t>inches</t>
  </si>
  <si>
    <t>This loading is OK.</t>
  </si>
  <si>
    <t>degrees</t>
  </si>
  <si>
    <t>Angular Deflection at 450 in-lbs</t>
  </si>
  <si>
    <t>Vertical Deflection at 12" from center</t>
  </si>
  <si>
    <t>Test Moment</t>
  </si>
  <si>
    <t>(in-lbs)</t>
  </si>
  <si>
    <t>Measured Deflection</t>
  </si>
  <si>
    <t>(degrees)</t>
  </si>
  <si>
    <t>moment load:</t>
  </si>
  <si>
    <t>TotalLoad</t>
  </si>
  <si>
    <t>Point Load</t>
  </si>
  <si>
    <t>Distributed Load</t>
  </si>
  <si>
    <t>Deflection Test data</t>
  </si>
  <si>
    <t>Vertical Deflection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</si>
</sst>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0"/>
    <numFmt numFmtId="166" formatCode="0.0000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color indexed="11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DS6 Roll Moment Deflection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Sheet1!$A$18:$A$21</c:f>
              <c:numCache/>
            </c:numRef>
          </c:cat>
          <c:val>
            <c:numRef>
              <c:f>Sheet1!$B$18:$B$21</c:f>
              <c:numCache/>
            </c:numRef>
          </c:val>
          <c:smooth val="0"/>
        </c:ser>
        <c:marker val="1"/>
        <c:axId val="46970474"/>
        <c:axId val="20081083"/>
      </c:lineChart>
      <c:catAx>
        <c:axId val="46970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Roll Moment (in-lbs)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81083"/>
        <c:crosses val="autoZero"/>
        <c:auto val="1"/>
        <c:lblOffset val="100"/>
        <c:noMultiLvlLbl val="0"/>
      </c:catAx>
      <c:valAx>
        <c:axId val="20081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Deflection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crossAx val="46970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15</xdr:row>
      <xdr:rowOff>133350</xdr:rowOff>
    </xdr:from>
    <xdr:to>
      <xdr:col>14</xdr:col>
      <xdr:colOff>323850</xdr:colOff>
      <xdr:row>39</xdr:row>
      <xdr:rowOff>133350</xdr:rowOff>
    </xdr:to>
    <xdr:graphicFrame>
      <xdr:nvGraphicFramePr>
        <xdr:cNvPr id="1" name="Chart 4"/>
        <xdr:cNvGraphicFramePr/>
      </xdr:nvGraphicFramePr>
      <xdr:xfrm>
        <a:off x="4600575" y="2562225"/>
        <a:ext cx="58864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17.140625" style="0" customWidth="1"/>
    <col min="2" max="2" width="17.8515625" style="0" customWidth="1"/>
    <col min="3" max="3" width="16.8515625" style="0" customWidth="1"/>
  </cols>
  <sheetData>
    <row r="1" ht="12.75">
      <c r="A1" s="1" t="s">
        <v>1</v>
      </c>
    </row>
    <row r="2" spans="1:3" ht="12.75">
      <c r="A2" t="s">
        <v>21</v>
      </c>
      <c r="B2">
        <v>700</v>
      </c>
      <c r="C2" t="s">
        <v>2</v>
      </c>
    </row>
    <row r="3" spans="1:4" ht="12.75">
      <c r="A3" t="s">
        <v>20</v>
      </c>
      <c r="B3">
        <v>30</v>
      </c>
      <c r="C3" t="s">
        <v>2</v>
      </c>
      <c r="D3" t="s">
        <v>3</v>
      </c>
    </row>
    <row r="4" spans="2:3" ht="12.75">
      <c r="B4" t="s">
        <v>18</v>
      </c>
      <c r="C4" t="s">
        <v>4</v>
      </c>
    </row>
    <row r="5" spans="1:3" ht="12.75">
      <c r="A5" t="s">
        <v>19</v>
      </c>
      <c r="B5">
        <v>730</v>
      </c>
      <c r="C5" t="s">
        <v>2</v>
      </c>
    </row>
    <row r="6" spans="2:3" ht="12.75">
      <c r="B6" t="s">
        <v>5</v>
      </c>
      <c r="C6" t="s">
        <v>6</v>
      </c>
    </row>
    <row r="8" ht="12.75">
      <c r="A8" s="1" t="s">
        <v>7</v>
      </c>
    </row>
    <row r="9" spans="1:5" ht="12.75">
      <c r="A9" t="s">
        <v>8</v>
      </c>
      <c r="B9" s="2">
        <v>254043362.12141034</v>
      </c>
      <c r="C9" t="s">
        <v>9</v>
      </c>
      <c r="D9" s="3" t="s">
        <v>10</v>
      </c>
      <c r="E9" s="4"/>
    </row>
    <row r="15" ht="12.75">
      <c r="A15" s="1" t="s">
        <v>22</v>
      </c>
    </row>
    <row r="16" spans="1:2" ht="12.75">
      <c r="A16" t="s">
        <v>14</v>
      </c>
      <c r="B16" t="s">
        <v>16</v>
      </c>
    </row>
    <row r="17" spans="1:2" ht="12.75">
      <c r="A17" t="s">
        <v>15</v>
      </c>
      <c r="B17" t="s">
        <v>17</v>
      </c>
    </row>
    <row r="18" spans="1:2" ht="12.75">
      <c r="A18">
        <v>240</v>
      </c>
      <c r="B18">
        <v>0.001183</v>
      </c>
    </row>
    <row r="19" spans="1:2" ht="12.75">
      <c r="A19">
        <v>360</v>
      </c>
      <c r="B19">
        <v>0.002218</v>
      </c>
    </row>
    <row r="20" spans="1:2" ht="12.75">
      <c r="A20">
        <v>480</v>
      </c>
      <c r="B20">
        <v>0.003697</v>
      </c>
    </row>
    <row r="21" spans="1:2" ht="12.75">
      <c r="A21">
        <v>600</v>
      </c>
      <c r="B21">
        <v>0.005175</v>
      </c>
    </row>
    <row r="23" ht="12.75">
      <c r="A23" s="1" t="s">
        <v>0</v>
      </c>
    </row>
    <row r="24" spans="1:4" ht="12.75">
      <c r="A24" t="s">
        <v>12</v>
      </c>
      <c r="C24" s="5">
        <f>B20-((B20-B19)*((A20-450)/(A20-A19)))</f>
        <v>0.0033272500000000003</v>
      </c>
      <c r="D24" t="s">
        <v>11</v>
      </c>
    </row>
    <row r="27" ht="12.75">
      <c r="A27" s="1" t="s">
        <v>23</v>
      </c>
    </row>
    <row r="28" spans="1:4" ht="12.75">
      <c r="A28" t="s">
        <v>13</v>
      </c>
      <c r="C28">
        <f>12*TAN(C24)</f>
        <v>0.03992714733916887</v>
      </c>
      <c r="D28" t="s">
        <v>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jim.coleman</dc:creator>
  <cp:keywords/>
  <dc:description/>
  <cp:lastModifiedBy>jim.coleman</cp:lastModifiedBy>
  <dcterms:created xsi:type="dcterms:W3CDTF">2008-02-29T14:46:46Z</dcterms:created>
  <dcterms:modified xsi:type="dcterms:W3CDTF">2008-07-01T23:51:06Z</dcterms:modified>
  <cp:category/>
  <cp:version/>
  <cp:contentType/>
  <cp:contentStatus/>
</cp:coreProperties>
</file>